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s>
  <calcPr calcId="125725"/>
</workbook>
</file>

<file path=xl/calcChain.xml><?xml version="1.0" encoding="utf-8"?>
<calcChain xmlns="http://schemas.openxmlformats.org/spreadsheetml/2006/main">
  <c r="K54" i="1"/>
  <c r="J54"/>
  <c r="I54"/>
  <c r="H54"/>
  <c r="G54"/>
  <c r="F54"/>
  <c r="E54"/>
  <c r="D54"/>
  <c r="C54"/>
  <c r="K57"/>
  <c r="J57"/>
  <c r="I57"/>
  <c r="H57"/>
  <c r="G57"/>
  <c r="F57"/>
  <c r="E57"/>
  <c r="D57"/>
  <c r="C57"/>
  <c r="K37"/>
  <c r="J37"/>
  <c r="I37"/>
  <c r="H37"/>
  <c r="G37"/>
  <c r="F37"/>
  <c r="E37"/>
  <c r="D37"/>
  <c r="C37"/>
  <c r="C34"/>
  <c r="D17"/>
  <c r="E17"/>
  <c r="F17"/>
  <c r="G17"/>
  <c r="H17"/>
  <c r="I17"/>
  <c r="J17"/>
  <c r="K17"/>
  <c r="C17"/>
  <c r="K34"/>
  <c r="J34"/>
  <c r="I34"/>
  <c r="H34"/>
  <c r="G34"/>
  <c r="F34"/>
  <c r="E34"/>
  <c r="D34"/>
  <c r="D14"/>
  <c r="E14"/>
  <c r="F14"/>
  <c r="G14"/>
  <c r="H14"/>
  <c r="I14"/>
  <c r="J14"/>
  <c r="K14"/>
  <c r="C14"/>
</calcChain>
</file>

<file path=xl/sharedStrings.xml><?xml version="1.0" encoding="utf-8"?>
<sst xmlns="http://schemas.openxmlformats.org/spreadsheetml/2006/main" count="81" uniqueCount="41">
  <si>
    <t>Region</t>
  </si>
  <si>
    <t>Telephone Services</t>
  </si>
  <si>
    <t>2007</t>
  </si>
  <si>
    <t>2008</t>
  </si>
  <si>
    <t>2009</t>
  </si>
  <si>
    <t>2010</t>
  </si>
  <si>
    <t>2011</t>
  </si>
  <si>
    <t>2012</t>
  </si>
  <si>
    <t>2013</t>
  </si>
  <si>
    <t>2015</t>
  </si>
  <si>
    <t>2016</t>
  </si>
  <si>
    <t>Whole Kingdom</t>
  </si>
  <si>
    <t>Concessionaires</t>
  </si>
  <si>
    <t>TOT Corporation Public Company Limited</t>
  </si>
  <si>
    <t>Cellular mobile's telephone</t>
  </si>
  <si>
    <t>Business</t>
  </si>
  <si>
    <t>Residence</t>
  </si>
  <si>
    <t>Government</t>
  </si>
  <si>
    <t>Public telephone lines 1/</t>
  </si>
  <si>
    <t>PABX (Private Automatic Brunch Exchange)</t>
  </si>
  <si>
    <t>Not adequately defined</t>
  </si>
  <si>
    <t>Number of main telephone lines</t>
  </si>
  <si>
    <t>470 MHz system</t>
  </si>
  <si>
    <t>900 NMT system</t>
  </si>
  <si>
    <t>900 GSM system</t>
  </si>
  <si>
    <t>900 GSM system (1-2-call)</t>
  </si>
  <si>
    <t>1900 MHz system</t>
  </si>
  <si>
    <t>Metropolitan Area includes Bangkok,Samut Prakan Province ,Nonthaburi Province a</t>
  </si>
  <si>
    <t>Provincial Area</t>
  </si>
  <si>
    <r>
      <rPr>
        <b/>
        <sz val="10"/>
        <color theme="1"/>
        <rFont val="Calibri"/>
        <family val="2"/>
      </rPr>
      <t>Source :</t>
    </r>
    <r>
      <rPr>
        <sz val="10"/>
        <color theme="1"/>
        <rFont val="Calibri"/>
        <family val="2"/>
      </rPr>
      <t xml:space="preserve"> TOT Public Company Limited, Ministry of Digital Economy and Society </t>
    </r>
  </si>
  <si>
    <t>Number of Main Telephone Lines</t>
  </si>
  <si>
    <t xml:space="preserve">Public telephone lines </t>
  </si>
  <si>
    <t>1900 MHz system (3G) 2/</t>
  </si>
  <si>
    <t>TOT 3G 3/</t>
  </si>
  <si>
    <t>Public telephone lines</t>
  </si>
  <si>
    <r>
      <rPr>
        <b/>
        <sz val="10"/>
        <color theme="1"/>
        <rFont val="Calibri"/>
        <family val="2"/>
      </rPr>
      <t>Unit:</t>
    </r>
    <r>
      <rPr>
        <sz val="10"/>
        <color theme="1"/>
        <rFont val="Calibri"/>
        <family val="2"/>
      </rPr>
      <t xml:space="preserve"> Lines </t>
    </r>
  </si>
  <si>
    <t xml:space="preserve">               4/ Since 2014-2016 MVNO included (Mobile Virtual Network Operator)Provides cellular services that carriers do not need to build networks. However, they rely on the network of other service providers and distribute them through their own promotions and ma</t>
  </si>
  <si>
    <t xml:space="preserve">               3/ Since December 2009, the company launched its 2G 3G service.</t>
  </si>
  <si>
    <t xml:space="preserve">               2/ Public telephone lines Beginning operation in fiscal year1997</t>
  </si>
  <si>
    <t xml:space="preserve">               1/ Exclude basic telephone sets which are used to provide trunk public telephone service of which charges are immediately paid in cash (they are included in TOT)</t>
  </si>
  <si>
    <t>Number of Main Telephone Lines: 2007 - 2016</t>
  </si>
</sst>
</file>

<file path=xl/styles.xml><?xml version="1.0" encoding="utf-8"?>
<styleSheet xmlns="http://schemas.openxmlformats.org/spreadsheetml/2006/main">
  <fonts count="3">
    <font>
      <sz val="11"/>
      <color theme="1"/>
      <name val="Calibri"/>
    </font>
    <font>
      <sz val="10"/>
      <color theme="1"/>
      <name val="Calibri"/>
      <family val="2"/>
    </font>
    <font>
      <b/>
      <sz val="10"/>
      <color theme="1"/>
      <name val="Calibri"/>
      <family val="2"/>
    </font>
  </fonts>
  <fills count="4">
    <fill>
      <patternFill patternType="none"/>
    </fill>
    <fill>
      <patternFill patternType="gray125"/>
    </fill>
    <fill>
      <patternFill patternType="solid">
        <fgColor rgb="FFF9F9F9"/>
      </patternFill>
    </fill>
    <fill>
      <patternFill patternType="solid">
        <fgColor theme="9" tint="0.59999389629810485"/>
        <bgColor indexed="64"/>
      </patternFill>
    </fill>
  </fills>
  <borders count="2">
    <border>
      <left/>
      <right/>
      <top/>
      <bottom/>
      <diagonal/>
    </border>
    <border>
      <left style="thin">
        <color rgb="FF959595"/>
      </left>
      <right style="thin">
        <color rgb="FF959595"/>
      </right>
      <top style="thin">
        <color rgb="FF959595"/>
      </top>
      <bottom style="thin">
        <color rgb="FF959595"/>
      </bottom>
      <diagonal/>
    </border>
  </borders>
  <cellStyleXfs count="1">
    <xf numFmtId="0" fontId="0" fillId="0" borderId="0"/>
  </cellStyleXfs>
  <cellXfs count="20">
    <xf numFmtId="0" fontId="0" fillId="0" borderId="0" xfId="0"/>
    <xf numFmtId="0" fontId="1" fillId="0" borderId="0" xfId="0" applyFont="1"/>
    <xf numFmtId="3" fontId="1" fillId="0" borderId="1" xfId="0" applyNumberFormat="1" applyFont="1" applyBorder="1" applyAlignment="1">
      <alignment horizontal="right" vertical="top" wrapText="1"/>
    </xf>
    <xf numFmtId="0" fontId="1" fillId="0" borderId="0" xfId="0" applyFont="1" applyAlignment="1">
      <alignment wrapText="1"/>
    </xf>
    <xf numFmtId="0" fontId="1" fillId="0" borderId="0" xfId="0" applyFont="1" applyAlignment="1"/>
    <xf numFmtId="0" fontId="2" fillId="2" borderId="1" xfId="0" applyFont="1" applyFill="1" applyBorder="1" applyAlignment="1">
      <alignment horizontal="left" vertical="top"/>
    </xf>
    <xf numFmtId="0" fontId="1" fillId="0" borderId="1" xfId="0" applyFont="1" applyBorder="1" applyAlignment="1">
      <alignment horizontal="right" vertical="top" wrapText="1"/>
    </xf>
    <xf numFmtId="3" fontId="2" fillId="0" borderId="1" xfId="0" applyNumberFormat="1" applyFont="1" applyBorder="1" applyAlignment="1">
      <alignment horizontal="right" vertical="top" wrapText="1"/>
    </xf>
    <xf numFmtId="0" fontId="1" fillId="2" borderId="1" xfId="0" applyFont="1" applyFill="1" applyBorder="1" applyAlignment="1">
      <alignment horizontal="left" vertical="top" indent="3"/>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3" fontId="1" fillId="0" borderId="0" xfId="0" applyNumberFormat="1" applyFont="1"/>
    <xf numFmtId="0" fontId="1" fillId="0" borderId="0" xfId="0" applyFont="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indent="3"/>
    </xf>
    <xf numFmtId="3" fontId="1" fillId="0" borderId="0" xfId="0" applyNumberFormat="1" applyFont="1" applyBorder="1" applyAlignment="1">
      <alignment horizontal="right" vertical="top" wrapText="1"/>
    </xf>
    <xf numFmtId="0" fontId="2" fillId="0" borderId="0" xfId="0" applyFont="1" applyAlignment="1">
      <alignment vertical="top"/>
    </xf>
    <xf numFmtId="0" fontId="1" fillId="0" borderId="0" xfId="0" applyFont="1" applyAlignment="1">
      <alignment vertical="top"/>
    </xf>
    <xf numFmtId="0" fontId="1" fillId="0" borderId="0" xfId="0" applyFont="1" applyAlignment="1">
      <alignment horizontal="left" vertical="top" wrapText="1"/>
    </xf>
    <xf numFmtId="0" fontId="1" fillId="2"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70"/>
  <sheetViews>
    <sheetView showGridLines="0" tabSelected="1" workbookViewId="0"/>
  </sheetViews>
  <sheetFormatPr defaultRowHeight="15" customHeight="1"/>
  <cols>
    <col min="1" max="1" width="22.85546875" style="3" customWidth="1"/>
    <col min="2" max="2" width="39.140625" style="4" bestFit="1" customWidth="1"/>
    <col min="3" max="9" width="9.85546875" style="1" bestFit="1" customWidth="1"/>
    <col min="10" max="11" width="8.85546875" style="1" bestFit="1" customWidth="1"/>
    <col min="12" max="12" width="9.42578125" style="1" customWidth="1"/>
    <col min="13" max="16384" width="9.140625" style="1"/>
  </cols>
  <sheetData>
    <row r="1" spans="1:29" ht="15" customHeight="1">
      <c r="A1" s="16" t="s">
        <v>40</v>
      </c>
      <c r="B1" s="17"/>
      <c r="C1" s="17"/>
      <c r="D1" s="17"/>
      <c r="E1" s="17"/>
      <c r="F1" s="17"/>
      <c r="G1" s="17"/>
      <c r="H1" s="17"/>
      <c r="I1" s="17"/>
      <c r="J1" s="17"/>
      <c r="K1" s="17"/>
      <c r="L1" s="17"/>
    </row>
    <row r="2" spans="1:29" ht="15" customHeight="1">
      <c r="A2" s="18" t="s">
        <v>35</v>
      </c>
      <c r="B2" s="18"/>
      <c r="C2" s="18"/>
      <c r="D2" s="18"/>
      <c r="E2" s="18"/>
      <c r="F2" s="18"/>
      <c r="G2" s="18"/>
      <c r="H2" s="18"/>
      <c r="I2" s="18"/>
      <c r="J2" s="18"/>
      <c r="K2" s="18"/>
      <c r="L2" s="18"/>
    </row>
    <row r="3" spans="1:29" ht="15" customHeight="1">
      <c r="A3" s="12"/>
      <c r="B3" s="12"/>
      <c r="C3" s="12"/>
      <c r="D3" s="12"/>
      <c r="E3" s="12"/>
      <c r="F3" s="12"/>
      <c r="G3" s="12"/>
      <c r="H3" s="12"/>
      <c r="I3" s="12"/>
      <c r="J3" s="12"/>
      <c r="K3" s="12"/>
      <c r="L3" s="12"/>
    </row>
    <row r="4" spans="1:29" ht="15" customHeight="1">
      <c r="A4" s="9" t="s">
        <v>0</v>
      </c>
      <c r="B4" s="10" t="s">
        <v>1</v>
      </c>
      <c r="C4" s="9" t="s">
        <v>2</v>
      </c>
      <c r="D4" s="9" t="s">
        <v>3</v>
      </c>
      <c r="E4" s="9" t="s">
        <v>4</v>
      </c>
      <c r="F4" s="9" t="s">
        <v>5</v>
      </c>
      <c r="G4" s="9" t="s">
        <v>6</v>
      </c>
      <c r="H4" s="9" t="s">
        <v>7</v>
      </c>
      <c r="I4" s="9" t="s">
        <v>8</v>
      </c>
      <c r="J4" s="9" t="s">
        <v>9</v>
      </c>
      <c r="K4" s="9" t="s">
        <v>10</v>
      </c>
    </row>
    <row r="5" spans="1:29" ht="15" customHeight="1">
      <c r="A5" s="19" t="s">
        <v>11</v>
      </c>
      <c r="B5" s="5" t="s">
        <v>30</v>
      </c>
      <c r="C5" s="6"/>
      <c r="D5" s="6"/>
      <c r="E5" s="6"/>
      <c r="F5" s="6"/>
      <c r="G5" s="6"/>
      <c r="H5" s="6"/>
      <c r="I5" s="6"/>
      <c r="J5" s="6"/>
      <c r="K5" s="6"/>
    </row>
    <row r="6" spans="1:29" ht="15" customHeight="1">
      <c r="A6" s="19"/>
      <c r="B6" s="5" t="s">
        <v>13</v>
      </c>
      <c r="C6" s="7">
        <v>3958660</v>
      </c>
      <c r="D6" s="7">
        <v>3973996</v>
      </c>
      <c r="E6" s="7">
        <v>4023050</v>
      </c>
      <c r="F6" s="7">
        <v>3995634</v>
      </c>
      <c r="G6" s="7">
        <v>3930874</v>
      </c>
      <c r="H6" s="7">
        <v>3808829</v>
      </c>
      <c r="I6" s="7">
        <v>3698397</v>
      </c>
      <c r="J6" s="7">
        <v>3395154</v>
      </c>
      <c r="K6" s="7">
        <v>3031002</v>
      </c>
      <c r="L6" s="11"/>
      <c r="M6" s="11"/>
      <c r="N6" s="11"/>
      <c r="O6" s="11"/>
      <c r="P6" s="11"/>
      <c r="Q6" s="11"/>
      <c r="R6" s="11"/>
      <c r="S6" s="11"/>
      <c r="T6" s="11"/>
      <c r="U6" s="11"/>
      <c r="V6" s="11"/>
      <c r="W6" s="11"/>
      <c r="X6" s="11"/>
      <c r="Y6" s="11"/>
      <c r="Z6" s="11"/>
      <c r="AA6" s="11"/>
      <c r="AB6" s="11"/>
      <c r="AC6" s="11"/>
    </row>
    <row r="7" spans="1:29" ht="15" customHeight="1">
      <c r="A7" s="19"/>
      <c r="B7" s="8" t="s">
        <v>15</v>
      </c>
      <c r="C7" s="2">
        <v>694021</v>
      </c>
      <c r="D7" s="2">
        <v>693342</v>
      </c>
      <c r="E7" s="2">
        <v>691548</v>
      </c>
      <c r="F7" s="2">
        <v>701914</v>
      </c>
      <c r="G7" s="2">
        <v>700276</v>
      </c>
      <c r="H7" s="2">
        <v>702476</v>
      </c>
      <c r="I7" s="2">
        <v>725492</v>
      </c>
      <c r="J7" s="2">
        <v>695992</v>
      </c>
      <c r="K7" s="2">
        <v>657906</v>
      </c>
    </row>
    <row r="8" spans="1:29" ht="15" customHeight="1">
      <c r="A8" s="19"/>
      <c r="B8" s="8" t="s">
        <v>16</v>
      </c>
      <c r="C8" s="2">
        <v>2688726</v>
      </c>
      <c r="D8" s="2">
        <v>2707818</v>
      </c>
      <c r="E8" s="2">
        <v>2774334</v>
      </c>
      <c r="F8" s="2">
        <v>2744962</v>
      </c>
      <c r="G8" s="2">
        <v>2724480</v>
      </c>
      <c r="H8" s="2">
        <v>2616936</v>
      </c>
      <c r="I8" s="2">
        <v>2488526</v>
      </c>
      <c r="J8" s="2">
        <v>2141881</v>
      </c>
      <c r="K8" s="2">
        <v>1939537</v>
      </c>
    </row>
    <row r="9" spans="1:29" ht="15" customHeight="1">
      <c r="A9" s="19"/>
      <c r="B9" s="8" t="s">
        <v>17</v>
      </c>
      <c r="C9" s="2">
        <v>244391</v>
      </c>
      <c r="D9" s="2">
        <v>247360</v>
      </c>
      <c r="E9" s="2">
        <v>249254</v>
      </c>
      <c r="F9" s="2">
        <v>262467</v>
      </c>
      <c r="G9" s="2">
        <v>254612</v>
      </c>
      <c r="H9" s="2">
        <v>257134</v>
      </c>
      <c r="I9" s="2">
        <v>256217</v>
      </c>
      <c r="J9" s="2">
        <v>252698</v>
      </c>
      <c r="K9" s="2">
        <v>252432</v>
      </c>
    </row>
    <row r="10" spans="1:29" ht="15" customHeight="1">
      <c r="A10" s="19"/>
      <c r="B10" s="8" t="s">
        <v>13</v>
      </c>
      <c r="C10" s="2">
        <v>56718</v>
      </c>
      <c r="D10" s="2">
        <v>57630</v>
      </c>
      <c r="E10" s="2">
        <v>58086</v>
      </c>
      <c r="F10" s="2">
        <v>58795</v>
      </c>
      <c r="G10" s="2">
        <v>56715</v>
      </c>
      <c r="H10" s="2">
        <v>56811</v>
      </c>
      <c r="I10" s="2">
        <v>58114</v>
      </c>
      <c r="J10" s="2">
        <v>57646</v>
      </c>
      <c r="K10" s="2">
        <v>56271</v>
      </c>
    </row>
    <row r="11" spans="1:29" ht="15" customHeight="1">
      <c r="A11" s="19"/>
      <c r="B11" s="8" t="s">
        <v>18</v>
      </c>
      <c r="C11" s="2">
        <v>274804</v>
      </c>
      <c r="D11" s="2">
        <v>261605</v>
      </c>
      <c r="E11" s="2">
        <v>246177</v>
      </c>
      <c r="F11" s="2">
        <v>225136</v>
      </c>
      <c r="G11" s="2">
        <v>194791</v>
      </c>
      <c r="H11" s="2">
        <v>175472</v>
      </c>
      <c r="I11" s="2">
        <v>165629</v>
      </c>
      <c r="J11" s="2">
        <v>244481</v>
      </c>
      <c r="K11" s="2">
        <v>121202</v>
      </c>
    </row>
    <row r="12" spans="1:29" ht="15" customHeight="1">
      <c r="A12" s="19"/>
      <c r="B12" s="8" t="s">
        <v>19</v>
      </c>
      <c r="C12" s="2">
        <v>0</v>
      </c>
      <c r="D12" s="2">
        <v>0</v>
      </c>
      <c r="E12" s="2">
        <v>0</v>
      </c>
      <c r="F12" s="2">
        <v>0</v>
      </c>
      <c r="G12" s="2">
        <v>0</v>
      </c>
      <c r="H12" s="2">
        <v>0</v>
      </c>
      <c r="I12" s="2">
        <v>0</v>
      </c>
      <c r="J12" s="2">
        <v>0</v>
      </c>
      <c r="K12" s="2">
        <v>1968</v>
      </c>
    </row>
    <row r="13" spans="1:29" ht="15" customHeight="1">
      <c r="A13" s="19"/>
      <c r="B13" s="8" t="s">
        <v>20</v>
      </c>
      <c r="C13" s="2">
        <v>0</v>
      </c>
      <c r="D13" s="2">
        <v>6241</v>
      </c>
      <c r="E13" s="2">
        <v>3651</v>
      </c>
      <c r="F13" s="2">
        <v>2360</v>
      </c>
      <c r="G13" s="2">
        <v>0</v>
      </c>
      <c r="H13" s="2">
        <v>0</v>
      </c>
      <c r="I13" s="2">
        <v>4419</v>
      </c>
      <c r="J13" s="2">
        <v>2456</v>
      </c>
      <c r="K13" s="2">
        <v>1686</v>
      </c>
    </row>
    <row r="14" spans="1:29" ht="15" customHeight="1">
      <c r="A14" s="19"/>
      <c r="B14" s="5" t="s">
        <v>12</v>
      </c>
      <c r="C14" s="7">
        <f>SUM(C15:C16)</f>
        <v>3076118</v>
      </c>
      <c r="D14" s="7">
        <f t="shared" ref="D14:K14" si="0">SUM(D15:D16)</f>
        <v>3003363</v>
      </c>
      <c r="E14" s="7">
        <f t="shared" si="0"/>
        <v>2856675</v>
      </c>
      <c r="F14" s="7">
        <f t="shared" si="0"/>
        <v>2661404</v>
      </c>
      <c r="G14" s="7">
        <f t="shared" si="0"/>
        <v>2509211</v>
      </c>
      <c r="H14" s="7">
        <f t="shared" si="0"/>
        <v>2402875</v>
      </c>
      <c r="I14" s="7">
        <f t="shared" si="0"/>
        <v>2190458</v>
      </c>
      <c r="J14" s="7">
        <f t="shared" si="0"/>
        <v>1845695</v>
      </c>
      <c r="K14" s="7">
        <f t="shared" si="0"/>
        <v>0</v>
      </c>
    </row>
    <row r="15" spans="1:29" ht="15" customHeight="1">
      <c r="A15" s="19"/>
      <c r="B15" s="8" t="s">
        <v>21</v>
      </c>
      <c r="C15" s="2">
        <v>3025118</v>
      </c>
      <c r="D15" s="2">
        <v>2952363</v>
      </c>
      <c r="E15" s="2">
        <v>2805675</v>
      </c>
      <c r="F15" s="2">
        <v>2610404</v>
      </c>
      <c r="G15" s="2">
        <v>2458211</v>
      </c>
      <c r="H15" s="2">
        <v>2351875</v>
      </c>
      <c r="I15" s="2">
        <v>2139458</v>
      </c>
      <c r="J15" s="2">
        <v>1794695</v>
      </c>
      <c r="K15" s="2">
        <v>0</v>
      </c>
    </row>
    <row r="16" spans="1:29" ht="15" customHeight="1">
      <c r="A16" s="19"/>
      <c r="B16" s="8" t="s">
        <v>31</v>
      </c>
      <c r="C16" s="2">
        <v>51000</v>
      </c>
      <c r="D16" s="2">
        <v>51000</v>
      </c>
      <c r="E16" s="2">
        <v>51000</v>
      </c>
      <c r="F16" s="2">
        <v>51000</v>
      </c>
      <c r="G16" s="2">
        <v>51000</v>
      </c>
      <c r="H16" s="2">
        <v>51000</v>
      </c>
      <c r="I16" s="2">
        <v>51000</v>
      </c>
      <c r="J16" s="2">
        <v>51000</v>
      </c>
      <c r="K16" s="2">
        <v>0</v>
      </c>
    </row>
    <row r="17" spans="1:11" ht="15" customHeight="1">
      <c r="A17" s="19"/>
      <c r="B17" s="5" t="s">
        <v>14</v>
      </c>
      <c r="C17" s="7">
        <f>SUM(C18:C24)</f>
        <v>23892708</v>
      </c>
      <c r="D17" s="7">
        <f t="shared" ref="D17:K17" si="1">SUM(D18:D24)</f>
        <v>27250658</v>
      </c>
      <c r="E17" s="7">
        <f t="shared" si="1"/>
        <v>30368558</v>
      </c>
      <c r="F17" s="7">
        <f t="shared" si="1"/>
        <v>30831847</v>
      </c>
      <c r="G17" s="7">
        <f t="shared" si="1"/>
        <v>33765572</v>
      </c>
      <c r="H17" s="7">
        <f t="shared" si="1"/>
        <v>35832604</v>
      </c>
      <c r="I17" s="7">
        <f t="shared" si="1"/>
        <v>24994146</v>
      </c>
      <c r="J17" s="7">
        <f t="shared" si="1"/>
        <v>3065778</v>
      </c>
      <c r="K17" s="7">
        <f t="shared" si="1"/>
        <v>129869</v>
      </c>
    </row>
    <row r="18" spans="1:11" ht="15" customHeight="1">
      <c r="A18" s="19"/>
      <c r="B18" s="8" t="s">
        <v>22</v>
      </c>
      <c r="C18" s="2">
        <v>2966</v>
      </c>
      <c r="D18" s="2">
        <v>2569</v>
      </c>
      <c r="E18" s="2">
        <v>2214</v>
      </c>
      <c r="F18" s="2">
        <v>2006</v>
      </c>
      <c r="G18" s="2">
        <v>1858</v>
      </c>
      <c r="H18" s="2">
        <v>1699</v>
      </c>
      <c r="I18" s="2">
        <v>1657</v>
      </c>
      <c r="J18" s="2">
        <v>1408</v>
      </c>
      <c r="K18" s="2">
        <v>1093</v>
      </c>
    </row>
    <row r="19" spans="1:11" ht="15" customHeight="1">
      <c r="A19" s="19"/>
      <c r="B19" s="8" t="s">
        <v>23</v>
      </c>
      <c r="C19" s="2">
        <v>0</v>
      </c>
      <c r="D19" s="2">
        <v>0</v>
      </c>
      <c r="E19" s="2">
        <v>0</v>
      </c>
      <c r="F19" s="2">
        <v>0</v>
      </c>
      <c r="G19" s="2">
        <v>0</v>
      </c>
      <c r="H19" s="2">
        <v>0</v>
      </c>
      <c r="I19" s="2">
        <v>0</v>
      </c>
      <c r="J19" s="2">
        <v>0</v>
      </c>
      <c r="K19" s="2">
        <v>0</v>
      </c>
    </row>
    <row r="20" spans="1:11" ht="15" customHeight="1">
      <c r="A20" s="19"/>
      <c r="B20" s="8" t="s">
        <v>24</v>
      </c>
      <c r="C20" s="2">
        <v>2010876</v>
      </c>
      <c r="D20" s="2">
        <v>2333878</v>
      </c>
      <c r="E20" s="2">
        <v>2840945</v>
      </c>
      <c r="F20" s="2">
        <v>3005121</v>
      </c>
      <c r="G20" s="2">
        <v>3187956</v>
      </c>
      <c r="H20" s="2">
        <v>3572906</v>
      </c>
      <c r="I20" s="2">
        <v>1455175</v>
      </c>
      <c r="J20" s="2">
        <v>350041</v>
      </c>
      <c r="K20" s="2">
        <v>0</v>
      </c>
    </row>
    <row r="21" spans="1:11" ht="15" customHeight="1">
      <c r="A21" s="19"/>
      <c r="B21" s="8" t="s">
        <v>25</v>
      </c>
      <c r="C21" s="2">
        <v>21823430</v>
      </c>
      <c r="D21" s="2">
        <v>24896157</v>
      </c>
      <c r="E21" s="2">
        <v>27513975</v>
      </c>
      <c r="F21" s="2">
        <v>27674051</v>
      </c>
      <c r="G21" s="2">
        <v>30368560</v>
      </c>
      <c r="H21" s="2">
        <v>32060397</v>
      </c>
      <c r="I21" s="2">
        <v>23020167</v>
      </c>
      <c r="J21" s="2">
        <v>2061417</v>
      </c>
      <c r="K21" s="2">
        <v>0</v>
      </c>
    </row>
    <row r="22" spans="1:11" ht="15" customHeight="1">
      <c r="A22" s="19"/>
      <c r="B22" s="8" t="s">
        <v>26</v>
      </c>
      <c r="C22" s="2">
        <v>55436</v>
      </c>
      <c r="D22" s="2">
        <v>18054</v>
      </c>
      <c r="E22" s="2">
        <v>0</v>
      </c>
      <c r="F22" s="2">
        <v>0</v>
      </c>
      <c r="G22" s="2">
        <v>0</v>
      </c>
      <c r="H22" s="2">
        <v>0</v>
      </c>
      <c r="I22" s="2">
        <v>0</v>
      </c>
      <c r="J22" s="2">
        <v>0</v>
      </c>
      <c r="K22" s="2">
        <v>0</v>
      </c>
    </row>
    <row r="23" spans="1:11" ht="15" customHeight="1">
      <c r="A23" s="19"/>
      <c r="B23" s="8" t="s">
        <v>32</v>
      </c>
      <c r="C23" s="2">
        <v>0</v>
      </c>
      <c r="D23" s="2">
        <v>0</v>
      </c>
      <c r="E23" s="2">
        <v>11424</v>
      </c>
      <c r="F23" s="2">
        <v>150669</v>
      </c>
      <c r="G23" s="2">
        <v>207198</v>
      </c>
      <c r="H23" s="2">
        <v>197602</v>
      </c>
      <c r="I23" s="2">
        <v>0</v>
      </c>
      <c r="J23" s="2">
        <v>0</v>
      </c>
      <c r="K23" s="2">
        <v>0</v>
      </c>
    </row>
    <row r="24" spans="1:11" ht="15" customHeight="1">
      <c r="A24" s="19"/>
      <c r="B24" s="8" t="s">
        <v>33</v>
      </c>
      <c r="C24" s="2">
        <v>0</v>
      </c>
      <c r="D24" s="2">
        <v>0</v>
      </c>
      <c r="E24" s="2">
        <v>0</v>
      </c>
      <c r="F24" s="2">
        <v>0</v>
      </c>
      <c r="G24" s="2">
        <v>0</v>
      </c>
      <c r="H24" s="2">
        <v>0</v>
      </c>
      <c r="I24" s="2">
        <v>517147</v>
      </c>
      <c r="J24" s="2">
        <v>652912</v>
      </c>
      <c r="K24" s="2">
        <v>128776</v>
      </c>
    </row>
    <row r="25" spans="1:11" ht="15" customHeight="1">
      <c r="A25" s="19" t="s">
        <v>27</v>
      </c>
      <c r="B25" s="5" t="s">
        <v>30</v>
      </c>
      <c r="C25" s="6"/>
      <c r="D25" s="6"/>
      <c r="E25" s="6"/>
      <c r="F25" s="6"/>
      <c r="G25" s="6"/>
      <c r="H25" s="6"/>
      <c r="I25" s="6"/>
      <c r="J25" s="6"/>
      <c r="K25" s="6"/>
    </row>
    <row r="26" spans="1:11" ht="15" customHeight="1">
      <c r="A26" s="19"/>
      <c r="B26" s="5" t="s">
        <v>13</v>
      </c>
      <c r="C26" s="7">
        <v>1642550</v>
      </c>
      <c r="D26" s="7">
        <v>1624520</v>
      </c>
      <c r="E26" s="7">
        <v>1629881</v>
      </c>
      <c r="F26" s="7">
        <v>1615991</v>
      </c>
      <c r="G26" s="7">
        <v>1595209</v>
      </c>
      <c r="H26" s="7">
        <v>1559197</v>
      </c>
      <c r="I26" s="7">
        <v>1503734</v>
      </c>
      <c r="J26" s="7">
        <v>1499033</v>
      </c>
      <c r="K26" s="7">
        <v>1314448</v>
      </c>
    </row>
    <row r="27" spans="1:11" ht="15" customHeight="1">
      <c r="A27" s="19"/>
      <c r="B27" s="8" t="s">
        <v>15</v>
      </c>
      <c r="C27" s="2">
        <v>413610</v>
      </c>
      <c r="D27" s="2">
        <v>400476</v>
      </c>
      <c r="E27" s="2">
        <v>399086</v>
      </c>
      <c r="F27" s="2">
        <v>402617</v>
      </c>
      <c r="G27" s="2">
        <v>404418</v>
      </c>
      <c r="H27" s="2">
        <v>404580</v>
      </c>
      <c r="I27" s="2">
        <v>398081</v>
      </c>
      <c r="J27" s="2">
        <v>381465</v>
      </c>
      <c r="K27" s="2">
        <v>371252</v>
      </c>
    </row>
    <row r="28" spans="1:11" ht="15" customHeight="1">
      <c r="A28" s="19"/>
      <c r="B28" s="8" t="s">
        <v>16</v>
      </c>
      <c r="C28" s="2">
        <v>1037803</v>
      </c>
      <c r="D28" s="2">
        <v>1041499</v>
      </c>
      <c r="E28" s="2">
        <v>1048448</v>
      </c>
      <c r="F28" s="2">
        <v>1025781</v>
      </c>
      <c r="G28" s="2">
        <v>1019003</v>
      </c>
      <c r="H28" s="2">
        <v>988219</v>
      </c>
      <c r="I28" s="2">
        <v>941311</v>
      </c>
      <c r="J28" s="2">
        <v>854161</v>
      </c>
      <c r="K28" s="2">
        <v>792256</v>
      </c>
    </row>
    <row r="29" spans="1:11" ht="15" customHeight="1">
      <c r="A29" s="19"/>
      <c r="B29" s="8" t="s">
        <v>17</v>
      </c>
      <c r="C29" s="2">
        <v>83065</v>
      </c>
      <c r="D29" s="2">
        <v>82506</v>
      </c>
      <c r="E29" s="2">
        <v>83542</v>
      </c>
      <c r="F29" s="2">
        <v>95033</v>
      </c>
      <c r="G29" s="2">
        <v>95673</v>
      </c>
      <c r="H29" s="2">
        <v>97207</v>
      </c>
      <c r="I29" s="2">
        <v>97538</v>
      </c>
      <c r="J29" s="2">
        <v>97623</v>
      </c>
      <c r="K29" s="2">
        <v>98881</v>
      </c>
    </row>
    <row r="30" spans="1:11" ht="15" customHeight="1">
      <c r="A30" s="19"/>
      <c r="B30" s="8" t="s">
        <v>13</v>
      </c>
      <c r="C30" s="2">
        <v>27206</v>
      </c>
      <c r="D30" s="2">
        <v>27417</v>
      </c>
      <c r="E30" s="2">
        <v>27838</v>
      </c>
      <c r="F30" s="2">
        <v>28101</v>
      </c>
      <c r="G30" s="2">
        <v>28534</v>
      </c>
      <c r="H30" s="2">
        <v>28662</v>
      </c>
      <c r="I30" s="2">
        <v>29317</v>
      </c>
      <c r="J30" s="2">
        <v>29604</v>
      </c>
      <c r="K30" s="2">
        <v>29786</v>
      </c>
    </row>
    <row r="31" spans="1:11" ht="15" customHeight="1">
      <c r="A31" s="19"/>
      <c r="B31" s="8" t="s">
        <v>18</v>
      </c>
      <c r="C31" s="2">
        <v>80866</v>
      </c>
      <c r="D31" s="2">
        <v>72622</v>
      </c>
      <c r="E31" s="2">
        <v>70967</v>
      </c>
      <c r="F31" s="2">
        <v>64459</v>
      </c>
      <c r="G31" s="2">
        <v>47581</v>
      </c>
      <c r="H31" s="2">
        <v>40529</v>
      </c>
      <c r="I31" s="2">
        <v>37400</v>
      </c>
      <c r="J31" s="2">
        <v>136139</v>
      </c>
      <c r="K31" s="2">
        <v>22246</v>
      </c>
    </row>
    <row r="32" spans="1:11" ht="15" customHeight="1">
      <c r="A32" s="19"/>
      <c r="B32" s="8" t="s">
        <v>19</v>
      </c>
      <c r="C32" s="2">
        <v>0</v>
      </c>
      <c r="D32" s="2">
        <v>0</v>
      </c>
      <c r="E32" s="2">
        <v>0</v>
      </c>
      <c r="F32" s="2">
        <v>0</v>
      </c>
      <c r="G32" s="2">
        <v>0</v>
      </c>
      <c r="H32" s="2">
        <v>0</v>
      </c>
      <c r="I32" s="2">
        <v>0</v>
      </c>
      <c r="J32" s="2">
        <v>0</v>
      </c>
      <c r="K32" s="2">
        <v>0</v>
      </c>
    </row>
    <row r="33" spans="1:11" ht="15" customHeight="1">
      <c r="A33" s="19"/>
      <c r="B33" s="8" t="s">
        <v>20</v>
      </c>
      <c r="C33" s="2">
        <v>0</v>
      </c>
      <c r="D33" s="2">
        <v>0</v>
      </c>
      <c r="E33" s="2">
        <v>0</v>
      </c>
      <c r="F33" s="2">
        <v>0</v>
      </c>
      <c r="G33" s="2">
        <v>0</v>
      </c>
      <c r="H33" s="2">
        <v>0</v>
      </c>
      <c r="I33" s="2">
        <v>87</v>
      </c>
      <c r="J33" s="2">
        <v>41</v>
      </c>
      <c r="K33" s="2">
        <v>27</v>
      </c>
    </row>
    <row r="34" spans="1:11" ht="15" customHeight="1">
      <c r="A34" s="19"/>
      <c r="B34" s="5" t="s">
        <v>12</v>
      </c>
      <c r="C34" s="7">
        <f>SUM(C35:C36)</f>
        <v>1866355</v>
      </c>
      <c r="D34" s="7">
        <f t="shared" ref="D34" si="2">SUM(D35:D36)</f>
        <v>1812613</v>
      </c>
      <c r="E34" s="7">
        <f t="shared" ref="E34" si="3">SUM(E35:E36)</f>
        <v>1765353</v>
      </c>
      <c r="F34" s="7">
        <f t="shared" ref="F34" si="4">SUM(F35:F36)</f>
        <v>1733444</v>
      </c>
      <c r="G34" s="7">
        <f t="shared" ref="G34" si="5">SUM(G35:G36)</f>
        <v>1709638</v>
      </c>
      <c r="H34" s="7">
        <f t="shared" ref="H34" si="6">SUM(H35:H36)</f>
        <v>1703548</v>
      </c>
      <c r="I34" s="7">
        <f t="shared" ref="I34" si="7">SUM(I35:I36)</f>
        <v>1581603</v>
      </c>
      <c r="J34" s="7">
        <f t="shared" ref="J34" si="8">SUM(J35:J36)</f>
        <v>1402382</v>
      </c>
      <c r="K34" s="7">
        <f t="shared" ref="K34" si="9">SUM(K35:K36)</f>
        <v>0</v>
      </c>
    </row>
    <row r="35" spans="1:11" ht="15" customHeight="1">
      <c r="A35" s="19"/>
      <c r="B35" s="8" t="s">
        <v>21</v>
      </c>
      <c r="C35" s="2">
        <v>1840355</v>
      </c>
      <c r="D35" s="2">
        <v>1786613</v>
      </c>
      <c r="E35" s="2">
        <v>1739353</v>
      </c>
      <c r="F35" s="2">
        <v>1707444</v>
      </c>
      <c r="G35" s="2">
        <v>1683638</v>
      </c>
      <c r="H35" s="2">
        <v>1677548</v>
      </c>
      <c r="I35" s="2">
        <v>1555603</v>
      </c>
      <c r="J35" s="2">
        <v>1376382</v>
      </c>
      <c r="K35" s="2">
        <v>0</v>
      </c>
    </row>
    <row r="36" spans="1:11" ht="15" customHeight="1">
      <c r="A36" s="19"/>
      <c r="B36" s="8" t="s">
        <v>31</v>
      </c>
      <c r="C36" s="2">
        <v>26000</v>
      </c>
      <c r="D36" s="2">
        <v>26000</v>
      </c>
      <c r="E36" s="2">
        <v>26000</v>
      </c>
      <c r="F36" s="2">
        <v>26000</v>
      </c>
      <c r="G36" s="2">
        <v>26000</v>
      </c>
      <c r="H36" s="2">
        <v>26000</v>
      </c>
      <c r="I36" s="2">
        <v>26000</v>
      </c>
      <c r="J36" s="2">
        <v>26000</v>
      </c>
      <c r="K36" s="2">
        <v>0</v>
      </c>
    </row>
    <row r="37" spans="1:11" ht="15" customHeight="1">
      <c r="A37" s="19"/>
      <c r="B37" s="5" t="s">
        <v>14</v>
      </c>
      <c r="C37" s="7">
        <f>SUM(C38:C44)</f>
        <v>8899591</v>
      </c>
      <c r="D37" s="7">
        <f t="shared" ref="D37" si="10">SUM(D38:D44)</f>
        <v>9213923</v>
      </c>
      <c r="E37" s="7">
        <f t="shared" ref="E37" si="11">SUM(E38:E44)</f>
        <v>10100031</v>
      </c>
      <c r="F37" s="7">
        <f t="shared" ref="F37" si="12">SUM(F38:F44)</f>
        <v>10309280</v>
      </c>
      <c r="G37" s="7">
        <f t="shared" ref="G37" si="13">SUM(G38:G44)</f>
        <v>10951905</v>
      </c>
      <c r="H37" s="7">
        <f t="shared" ref="H37" si="14">SUM(H38:H44)</f>
        <v>11372430</v>
      </c>
      <c r="I37" s="7">
        <f t="shared" ref="I37" si="15">SUM(I38:I44)</f>
        <v>7854578</v>
      </c>
      <c r="J37" s="7">
        <f t="shared" ref="J37" si="16">SUM(J38:J44)</f>
        <v>748156</v>
      </c>
      <c r="K37" s="7">
        <f t="shared" ref="K37" si="17">SUM(K38:K44)</f>
        <v>139</v>
      </c>
    </row>
    <row r="38" spans="1:11" ht="15" customHeight="1">
      <c r="A38" s="19"/>
      <c r="B38" s="8" t="s">
        <v>22</v>
      </c>
      <c r="C38" s="2">
        <v>459</v>
      </c>
      <c r="D38" s="2">
        <v>330</v>
      </c>
      <c r="E38" s="2">
        <v>291</v>
      </c>
      <c r="F38" s="2">
        <v>263</v>
      </c>
      <c r="G38" s="2">
        <v>229</v>
      </c>
      <c r="H38" s="2">
        <v>208</v>
      </c>
      <c r="I38" s="2">
        <v>196</v>
      </c>
      <c r="J38" s="2">
        <v>180</v>
      </c>
      <c r="K38" s="2">
        <v>139</v>
      </c>
    </row>
    <row r="39" spans="1:11" ht="15" customHeight="1">
      <c r="A39" s="19"/>
      <c r="B39" s="8" t="s">
        <v>23</v>
      </c>
      <c r="C39" s="2">
        <v>0</v>
      </c>
      <c r="D39" s="2">
        <v>0</v>
      </c>
      <c r="E39" s="2">
        <v>0</v>
      </c>
      <c r="F39" s="2">
        <v>0</v>
      </c>
      <c r="G39" s="2">
        <v>0</v>
      </c>
      <c r="H39" s="2">
        <v>0</v>
      </c>
      <c r="I39" s="2">
        <v>0</v>
      </c>
      <c r="J39" s="2">
        <v>0</v>
      </c>
      <c r="K39" s="2">
        <v>0</v>
      </c>
    </row>
    <row r="40" spans="1:11" ht="15" customHeight="1">
      <c r="A40" s="19"/>
      <c r="B40" s="8" t="s">
        <v>24</v>
      </c>
      <c r="C40" s="2">
        <v>1147630</v>
      </c>
      <c r="D40" s="2">
        <v>1294321</v>
      </c>
      <c r="E40" s="2">
        <v>1489959</v>
      </c>
      <c r="F40" s="2">
        <v>1595014</v>
      </c>
      <c r="G40" s="2">
        <v>1705144</v>
      </c>
      <c r="H40" s="2">
        <v>1907954</v>
      </c>
      <c r="I40" s="2">
        <v>826953</v>
      </c>
      <c r="J40" s="2">
        <v>279384</v>
      </c>
      <c r="K40" s="2">
        <v>0</v>
      </c>
    </row>
    <row r="41" spans="1:11" ht="15" customHeight="1">
      <c r="A41" s="19"/>
      <c r="B41" s="8" t="s">
        <v>25</v>
      </c>
      <c r="C41" s="2">
        <v>7724143</v>
      </c>
      <c r="D41" s="2">
        <v>7919272</v>
      </c>
      <c r="E41" s="2">
        <v>8609781</v>
      </c>
      <c r="F41" s="2">
        <v>8714003</v>
      </c>
      <c r="G41" s="2">
        <v>9246532</v>
      </c>
      <c r="H41" s="2">
        <v>9464268</v>
      </c>
      <c r="I41" s="2">
        <v>7027429</v>
      </c>
      <c r="J41" s="2">
        <v>468592</v>
      </c>
      <c r="K41" s="2">
        <v>0</v>
      </c>
    </row>
    <row r="42" spans="1:11" ht="15" customHeight="1">
      <c r="A42" s="19"/>
      <c r="B42" s="8" t="s">
        <v>26</v>
      </c>
      <c r="C42" s="2">
        <v>27359</v>
      </c>
      <c r="D42" s="2">
        <v>0</v>
      </c>
      <c r="E42" s="2">
        <v>0</v>
      </c>
      <c r="F42" s="2">
        <v>0</v>
      </c>
      <c r="G42" s="2">
        <v>0</v>
      </c>
      <c r="H42" s="2">
        <v>0</v>
      </c>
      <c r="I42" s="2">
        <v>0</v>
      </c>
      <c r="J42" s="2">
        <v>0</v>
      </c>
      <c r="K42" s="2">
        <v>0</v>
      </c>
    </row>
    <row r="43" spans="1:11" ht="15" customHeight="1">
      <c r="A43" s="19"/>
      <c r="B43" s="8" t="s">
        <v>32</v>
      </c>
      <c r="C43" s="2">
        <v>0</v>
      </c>
      <c r="D43" s="2">
        <v>0</v>
      </c>
      <c r="E43" s="2">
        <v>0</v>
      </c>
      <c r="F43" s="2">
        <v>0</v>
      </c>
      <c r="G43" s="2">
        <v>0</v>
      </c>
      <c r="H43" s="2">
        <v>0</v>
      </c>
      <c r="I43" s="2">
        <v>0</v>
      </c>
      <c r="J43" s="2">
        <v>0</v>
      </c>
      <c r="K43" s="2">
        <v>0</v>
      </c>
    </row>
    <row r="44" spans="1:11" ht="15" customHeight="1">
      <c r="A44" s="19"/>
      <c r="B44" s="8" t="s">
        <v>33</v>
      </c>
      <c r="C44" s="2">
        <v>0</v>
      </c>
      <c r="D44" s="2">
        <v>0</v>
      </c>
      <c r="E44" s="2">
        <v>0</v>
      </c>
      <c r="F44" s="2">
        <v>0</v>
      </c>
      <c r="G44" s="2">
        <v>0</v>
      </c>
      <c r="H44" s="2">
        <v>0</v>
      </c>
      <c r="I44" s="2">
        <v>0</v>
      </c>
      <c r="J44" s="2">
        <v>0</v>
      </c>
      <c r="K44" s="2">
        <v>0</v>
      </c>
    </row>
    <row r="45" spans="1:11" ht="15" customHeight="1">
      <c r="A45" s="19" t="s">
        <v>28</v>
      </c>
      <c r="B45" s="5" t="s">
        <v>30</v>
      </c>
      <c r="C45" s="6"/>
      <c r="D45" s="6"/>
      <c r="E45" s="6"/>
      <c r="F45" s="6"/>
      <c r="G45" s="6"/>
      <c r="H45" s="6"/>
      <c r="I45" s="6"/>
      <c r="J45" s="6"/>
      <c r="K45" s="6"/>
    </row>
    <row r="46" spans="1:11" ht="15" customHeight="1">
      <c r="A46" s="19"/>
      <c r="B46" s="5" t="s">
        <v>13</v>
      </c>
      <c r="C46" s="7">
        <v>2316110</v>
      </c>
      <c r="D46" s="7">
        <v>2349476</v>
      </c>
      <c r="E46" s="7">
        <v>2393169</v>
      </c>
      <c r="F46" s="7">
        <v>2379643</v>
      </c>
      <c r="G46" s="7">
        <v>2335665</v>
      </c>
      <c r="H46" s="7">
        <v>2249632</v>
      </c>
      <c r="I46" s="7">
        <v>2194663</v>
      </c>
      <c r="J46" s="7">
        <v>1896121</v>
      </c>
      <c r="K46" s="7">
        <v>1716554</v>
      </c>
    </row>
    <row r="47" spans="1:11" ht="15" customHeight="1">
      <c r="A47" s="19"/>
      <c r="B47" s="8" t="s">
        <v>15</v>
      </c>
      <c r="C47" s="2">
        <v>280411</v>
      </c>
      <c r="D47" s="2">
        <v>292866</v>
      </c>
      <c r="E47" s="2">
        <v>292462</v>
      </c>
      <c r="F47" s="2">
        <v>299297</v>
      </c>
      <c r="G47" s="2">
        <v>295858</v>
      </c>
      <c r="H47" s="2">
        <v>297896</v>
      </c>
      <c r="I47" s="2">
        <v>327411</v>
      </c>
      <c r="J47" s="2">
        <v>314527</v>
      </c>
      <c r="K47" s="2">
        <v>286654</v>
      </c>
    </row>
    <row r="48" spans="1:11" ht="15" customHeight="1">
      <c r="A48" s="19"/>
      <c r="B48" s="8" t="s">
        <v>16</v>
      </c>
      <c r="C48" s="2">
        <v>1650923</v>
      </c>
      <c r="D48" s="2">
        <v>1666319</v>
      </c>
      <c r="E48" s="2">
        <v>1725886</v>
      </c>
      <c r="F48" s="2">
        <v>1719181</v>
      </c>
      <c r="G48" s="2">
        <v>1705477</v>
      </c>
      <c r="H48" s="2">
        <v>1628717</v>
      </c>
      <c r="I48" s="2">
        <v>1547215</v>
      </c>
      <c r="J48" s="2">
        <v>1287720</v>
      </c>
      <c r="K48" s="2">
        <v>1147281</v>
      </c>
    </row>
    <row r="49" spans="1:11" ht="15" customHeight="1">
      <c r="A49" s="19"/>
      <c r="B49" s="8" t="s">
        <v>17</v>
      </c>
      <c r="C49" s="2">
        <v>161326</v>
      </c>
      <c r="D49" s="2">
        <v>164854</v>
      </c>
      <c r="E49" s="2">
        <v>165712</v>
      </c>
      <c r="F49" s="2">
        <v>167434</v>
      </c>
      <c r="G49" s="2">
        <v>158939</v>
      </c>
      <c r="H49" s="2">
        <v>159927</v>
      </c>
      <c r="I49" s="2">
        <v>158679</v>
      </c>
      <c r="J49" s="2">
        <v>155075</v>
      </c>
      <c r="K49" s="2">
        <v>153551</v>
      </c>
    </row>
    <row r="50" spans="1:11" ht="15" customHeight="1">
      <c r="A50" s="19"/>
      <c r="B50" s="8" t="s">
        <v>13</v>
      </c>
      <c r="C50" s="2">
        <v>29512</v>
      </c>
      <c r="D50" s="2">
        <v>30213</v>
      </c>
      <c r="E50" s="2">
        <v>30248</v>
      </c>
      <c r="F50" s="2">
        <v>30694</v>
      </c>
      <c r="G50" s="2">
        <v>28181</v>
      </c>
      <c r="H50" s="2">
        <v>28149</v>
      </c>
      <c r="I50" s="2">
        <v>28797</v>
      </c>
      <c r="J50" s="2">
        <v>28042</v>
      </c>
      <c r="K50" s="2">
        <v>26485</v>
      </c>
    </row>
    <row r="51" spans="1:11" ht="15" customHeight="1">
      <c r="A51" s="19"/>
      <c r="B51" s="8" t="s">
        <v>18</v>
      </c>
      <c r="C51" s="2">
        <v>193938</v>
      </c>
      <c r="D51" s="2">
        <v>188983</v>
      </c>
      <c r="E51" s="2">
        <v>175210</v>
      </c>
      <c r="F51" s="2">
        <v>160677</v>
      </c>
      <c r="G51" s="2">
        <v>147210</v>
      </c>
      <c r="H51" s="2">
        <v>134943</v>
      </c>
      <c r="I51" s="2">
        <v>128229</v>
      </c>
      <c r="J51" s="2">
        <v>108342</v>
      </c>
      <c r="K51" s="2">
        <v>98956</v>
      </c>
    </row>
    <row r="52" spans="1:11" ht="15" customHeight="1">
      <c r="A52" s="19"/>
      <c r="B52" s="8" t="s">
        <v>19</v>
      </c>
      <c r="C52" s="2">
        <v>0</v>
      </c>
      <c r="D52" s="2">
        <v>0</v>
      </c>
      <c r="E52" s="2">
        <v>0</v>
      </c>
      <c r="F52" s="2">
        <v>0</v>
      </c>
      <c r="G52" s="2">
        <v>0</v>
      </c>
      <c r="H52" s="2">
        <v>0</v>
      </c>
      <c r="I52" s="2">
        <v>0</v>
      </c>
      <c r="J52" s="2">
        <v>0</v>
      </c>
      <c r="K52" s="2">
        <v>1968</v>
      </c>
    </row>
    <row r="53" spans="1:11" ht="15" customHeight="1">
      <c r="A53" s="19"/>
      <c r="B53" s="8" t="s">
        <v>20</v>
      </c>
      <c r="C53" s="2">
        <v>0</v>
      </c>
      <c r="D53" s="2">
        <v>6241</v>
      </c>
      <c r="E53" s="2">
        <v>3651</v>
      </c>
      <c r="F53" s="2">
        <v>2360</v>
      </c>
      <c r="G53" s="2">
        <v>0</v>
      </c>
      <c r="H53" s="2">
        <v>0</v>
      </c>
      <c r="I53" s="2">
        <v>4332</v>
      </c>
      <c r="J53" s="2">
        <v>2415</v>
      </c>
      <c r="K53" s="2">
        <v>1659</v>
      </c>
    </row>
    <row r="54" spans="1:11" ht="15" customHeight="1">
      <c r="A54" s="19"/>
      <c r="B54" s="5" t="s">
        <v>12</v>
      </c>
      <c r="C54" s="7">
        <f>SUM(C55:C56)</f>
        <v>1209763</v>
      </c>
      <c r="D54" s="7">
        <f t="shared" ref="D54" si="18">SUM(D55:D56)</f>
        <v>1190750</v>
      </c>
      <c r="E54" s="7">
        <f t="shared" ref="E54" si="19">SUM(E55:E56)</f>
        <v>1091322</v>
      </c>
      <c r="F54" s="7">
        <f t="shared" ref="F54" si="20">SUM(F55:F56)</f>
        <v>927960</v>
      </c>
      <c r="G54" s="7">
        <f t="shared" ref="G54" si="21">SUM(G55:G56)</f>
        <v>799573</v>
      </c>
      <c r="H54" s="7">
        <f t="shared" ref="H54" si="22">SUM(H55:H56)</f>
        <v>699327</v>
      </c>
      <c r="I54" s="7">
        <f t="shared" ref="I54" si="23">SUM(I55:I56)</f>
        <v>608855</v>
      </c>
      <c r="J54" s="7">
        <f t="shared" ref="J54" si="24">SUM(J55:J56)</f>
        <v>443313</v>
      </c>
      <c r="K54" s="7">
        <f t="shared" ref="K54" si="25">SUM(K55:K56)</f>
        <v>0</v>
      </c>
    </row>
    <row r="55" spans="1:11" ht="15" customHeight="1">
      <c r="A55" s="19"/>
      <c r="B55" s="8" t="s">
        <v>21</v>
      </c>
      <c r="C55" s="2">
        <v>1184763</v>
      </c>
      <c r="D55" s="2">
        <v>1165750</v>
      </c>
      <c r="E55" s="2">
        <v>1066322</v>
      </c>
      <c r="F55" s="2">
        <v>902960</v>
      </c>
      <c r="G55" s="2">
        <v>774573</v>
      </c>
      <c r="H55" s="2">
        <v>674327</v>
      </c>
      <c r="I55" s="2">
        <v>583855</v>
      </c>
      <c r="J55" s="2">
        <v>418313</v>
      </c>
      <c r="K55" s="2">
        <v>0</v>
      </c>
    </row>
    <row r="56" spans="1:11" ht="15" customHeight="1">
      <c r="A56" s="19"/>
      <c r="B56" s="8" t="s">
        <v>34</v>
      </c>
      <c r="C56" s="2">
        <v>25000</v>
      </c>
      <c r="D56" s="2">
        <v>25000</v>
      </c>
      <c r="E56" s="2">
        <v>25000</v>
      </c>
      <c r="F56" s="2">
        <v>25000</v>
      </c>
      <c r="G56" s="2">
        <v>25000</v>
      </c>
      <c r="H56" s="2">
        <v>25000</v>
      </c>
      <c r="I56" s="2">
        <v>25000</v>
      </c>
      <c r="J56" s="2">
        <v>25000</v>
      </c>
      <c r="K56" s="2">
        <v>0</v>
      </c>
    </row>
    <row r="57" spans="1:11" ht="15" customHeight="1">
      <c r="A57" s="19"/>
      <c r="B57" s="5" t="s">
        <v>14</v>
      </c>
      <c r="C57" s="7">
        <f>SUM(C58:C64)</f>
        <v>14993117</v>
      </c>
      <c r="D57" s="7">
        <f t="shared" ref="D57" si="26">SUM(D58:D64)</f>
        <v>18018681</v>
      </c>
      <c r="E57" s="7">
        <f t="shared" ref="E57" si="27">SUM(E58:E64)</f>
        <v>20257103</v>
      </c>
      <c r="F57" s="7">
        <f t="shared" ref="F57" si="28">SUM(F58:F64)</f>
        <v>20371898</v>
      </c>
      <c r="G57" s="7">
        <f t="shared" ref="G57" si="29">SUM(G58:G64)</f>
        <v>22606469</v>
      </c>
      <c r="H57" s="7">
        <f t="shared" ref="H57" si="30">SUM(H58:H64)</f>
        <v>24262572</v>
      </c>
      <c r="I57" s="7">
        <f t="shared" ref="I57" si="31">SUM(I58:I64)</f>
        <v>16622421</v>
      </c>
      <c r="J57" s="7">
        <f t="shared" ref="J57" si="32">SUM(J58:J64)</f>
        <v>1664710</v>
      </c>
      <c r="K57" s="7">
        <f t="shared" ref="K57" si="33">SUM(K58:K64)</f>
        <v>954</v>
      </c>
    </row>
    <row r="58" spans="1:11" ht="15" customHeight="1">
      <c r="A58" s="19"/>
      <c r="B58" s="8" t="s">
        <v>22</v>
      </c>
      <c r="C58" s="2">
        <v>2507</v>
      </c>
      <c r="D58" s="2">
        <v>2239</v>
      </c>
      <c r="E58" s="2">
        <v>1923</v>
      </c>
      <c r="F58" s="2">
        <v>1743</v>
      </c>
      <c r="G58" s="2">
        <v>1629</v>
      </c>
      <c r="H58" s="2">
        <v>1491</v>
      </c>
      <c r="I58" s="2">
        <v>1461</v>
      </c>
      <c r="J58" s="2">
        <v>1228</v>
      </c>
      <c r="K58" s="2">
        <v>954</v>
      </c>
    </row>
    <row r="59" spans="1:11" ht="15" customHeight="1">
      <c r="A59" s="19"/>
      <c r="B59" s="8" t="s">
        <v>23</v>
      </c>
      <c r="C59" s="2">
        <v>0</v>
      </c>
      <c r="D59" s="2">
        <v>0</v>
      </c>
      <c r="E59" s="2">
        <v>0</v>
      </c>
      <c r="F59" s="2">
        <v>0</v>
      </c>
      <c r="G59" s="2">
        <v>0</v>
      </c>
      <c r="H59" s="2">
        <v>0</v>
      </c>
      <c r="I59" s="2">
        <v>0</v>
      </c>
      <c r="J59" s="2">
        <v>0</v>
      </c>
      <c r="K59" s="2">
        <v>0</v>
      </c>
    </row>
    <row r="60" spans="1:11" ht="15" customHeight="1">
      <c r="A60" s="19"/>
      <c r="B60" s="8" t="s">
        <v>24</v>
      </c>
      <c r="C60" s="2">
        <v>863246</v>
      </c>
      <c r="D60" s="2">
        <v>1039557</v>
      </c>
      <c r="E60" s="2">
        <v>1350986</v>
      </c>
      <c r="F60" s="2">
        <v>1410107</v>
      </c>
      <c r="G60" s="2">
        <v>1482812</v>
      </c>
      <c r="H60" s="2">
        <v>1664952</v>
      </c>
      <c r="I60" s="2">
        <v>628222</v>
      </c>
      <c r="J60" s="2">
        <v>70657</v>
      </c>
      <c r="K60" s="2">
        <v>0</v>
      </c>
    </row>
    <row r="61" spans="1:11" ht="15" customHeight="1">
      <c r="A61" s="19"/>
      <c r="B61" s="8" t="s">
        <v>25</v>
      </c>
      <c r="C61" s="2">
        <v>14099287</v>
      </c>
      <c r="D61" s="2">
        <v>16976885</v>
      </c>
      <c r="E61" s="2">
        <v>18904194</v>
      </c>
      <c r="F61" s="2">
        <v>18960048</v>
      </c>
      <c r="G61" s="2">
        <v>21122028</v>
      </c>
      <c r="H61" s="2">
        <v>22596129</v>
      </c>
      <c r="I61" s="2">
        <v>15992738</v>
      </c>
      <c r="J61" s="2">
        <v>1592825</v>
      </c>
      <c r="K61" s="2">
        <v>0</v>
      </c>
    </row>
    <row r="62" spans="1:11" ht="15" customHeight="1">
      <c r="A62" s="19"/>
      <c r="B62" s="8" t="s">
        <v>26</v>
      </c>
      <c r="C62" s="2">
        <v>28077</v>
      </c>
      <c r="D62" s="2">
        <v>0</v>
      </c>
      <c r="E62" s="2">
        <v>0</v>
      </c>
      <c r="F62" s="2">
        <v>0</v>
      </c>
      <c r="G62" s="2">
        <v>0</v>
      </c>
      <c r="H62" s="2">
        <v>0</v>
      </c>
      <c r="I62" s="2">
        <v>0</v>
      </c>
      <c r="J62" s="2">
        <v>0</v>
      </c>
      <c r="K62" s="2">
        <v>0</v>
      </c>
    </row>
    <row r="63" spans="1:11" ht="15" customHeight="1">
      <c r="A63" s="19"/>
      <c r="B63" s="8" t="s">
        <v>32</v>
      </c>
      <c r="C63" s="2">
        <v>0</v>
      </c>
      <c r="D63" s="2">
        <v>0</v>
      </c>
      <c r="E63" s="2">
        <v>0</v>
      </c>
      <c r="F63" s="2">
        <v>0</v>
      </c>
      <c r="G63" s="2">
        <v>0</v>
      </c>
      <c r="H63" s="2">
        <v>0</v>
      </c>
      <c r="I63" s="2">
        <v>0</v>
      </c>
      <c r="J63" s="2">
        <v>0</v>
      </c>
      <c r="K63" s="2">
        <v>0</v>
      </c>
    </row>
    <row r="64" spans="1:11" ht="15" customHeight="1">
      <c r="A64" s="19"/>
      <c r="B64" s="8" t="s">
        <v>33</v>
      </c>
      <c r="C64" s="2">
        <v>0</v>
      </c>
      <c r="D64" s="2">
        <v>0</v>
      </c>
      <c r="E64" s="2">
        <v>0</v>
      </c>
      <c r="F64" s="2">
        <v>0</v>
      </c>
      <c r="G64" s="2">
        <v>0</v>
      </c>
      <c r="H64" s="2">
        <v>0</v>
      </c>
      <c r="I64" s="2">
        <v>0</v>
      </c>
      <c r="J64" s="2">
        <v>0</v>
      </c>
      <c r="K64" s="2">
        <v>0</v>
      </c>
    </row>
    <row r="65" spans="1:12" ht="15" customHeight="1">
      <c r="A65" s="13"/>
      <c r="B65" s="14"/>
      <c r="C65" s="15"/>
      <c r="D65" s="15"/>
      <c r="E65" s="15"/>
      <c r="F65" s="15"/>
      <c r="G65" s="15"/>
      <c r="H65" s="15"/>
      <c r="I65" s="15"/>
      <c r="J65" s="15"/>
      <c r="K65" s="15"/>
    </row>
    <row r="66" spans="1:12" ht="15" customHeight="1">
      <c r="A66" s="17" t="s">
        <v>39</v>
      </c>
      <c r="B66" s="17"/>
      <c r="C66" s="17"/>
      <c r="D66" s="17"/>
      <c r="E66" s="17"/>
      <c r="F66" s="17"/>
      <c r="G66" s="17"/>
      <c r="H66" s="17"/>
      <c r="I66" s="17"/>
      <c r="J66" s="17"/>
      <c r="K66" s="17"/>
      <c r="L66" s="17"/>
    </row>
    <row r="67" spans="1:12" ht="15" customHeight="1">
      <c r="A67" s="17" t="s">
        <v>38</v>
      </c>
      <c r="B67" s="17"/>
      <c r="C67" s="17"/>
      <c r="D67" s="17"/>
      <c r="E67" s="17"/>
      <c r="F67" s="17"/>
      <c r="G67" s="17"/>
      <c r="H67" s="17"/>
      <c r="I67" s="17"/>
      <c r="J67" s="17"/>
      <c r="K67" s="17"/>
      <c r="L67" s="17"/>
    </row>
    <row r="68" spans="1:12" ht="15" customHeight="1">
      <c r="A68" s="17" t="s">
        <v>37</v>
      </c>
      <c r="B68" s="17"/>
      <c r="C68" s="17"/>
      <c r="D68" s="17"/>
      <c r="E68" s="17"/>
      <c r="F68" s="17"/>
      <c r="G68" s="17"/>
      <c r="H68" s="17"/>
      <c r="I68" s="17"/>
      <c r="J68" s="17"/>
      <c r="K68" s="17"/>
      <c r="L68" s="17"/>
    </row>
    <row r="69" spans="1:12" ht="15" customHeight="1">
      <c r="A69" s="17" t="s">
        <v>36</v>
      </c>
      <c r="B69" s="17"/>
      <c r="C69" s="17"/>
      <c r="D69" s="17"/>
      <c r="E69" s="17"/>
      <c r="F69" s="17"/>
      <c r="G69" s="17"/>
      <c r="H69" s="17"/>
      <c r="I69" s="17"/>
      <c r="J69" s="17"/>
      <c r="K69" s="17"/>
      <c r="L69" s="17"/>
    </row>
    <row r="70" spans="1:12" ht="15" customHeight="1">
      <c r="A70" s="17" t="s">
        <v>29</v>
      </c>
      <c r="B70" s="17"/>
      <c r="C70" s="17"/>
      <c r="D70" s="17"/>
      <c r="E70" s="17"/>
      <c r="F70" s="17"/>
      <c r="G70" s="17"/>
      <c r="H70" s="17"/>
      <c r="I70" s="17"/>
      <c r="J70" s="17"/>
      <c r="K70" s="17"/>
      <c r="L70" s="17"/>
    </row>
  </sheetData>
  <mergeCells count="4">
    <mergeCell ref="A2:L2"/>
    <mergeCell ref="A5:A24"/>
    <mergeCell ref="A25:A44"/>
    <mergeCell ref="A45:A64"/>
  </mergeCells>
  <pageMargins left="0.7" right="0.7" top="0.75" bottom="0.75" header="0.3" footer="0.3"/>
  <ignoredErrors>
    <ignoredError sqref="C4:K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2018-01-09T14:55:15Z</dcterms:created>
  <dcterms:modified xsi:type="dcterms:W3CDTF">2019-06-05T12:02:38Z</dcterms:modified>
</cp:coreProperties>
</file>